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8990" windowHeight="12570" activeTab="1"/>
  </bookViews>
  <sheets>
    <sheet name="部门收支预算总表" sheetId="1" r:id="rId1"/>
    <sheet name="部门财政拨款支出预算表" sheetId="2" r:id="rId2"/>
  </sheets>
  <definedNames/>
  <calcPr fullCalcOnLoad="1"/>
</workbook>
</file>

<file path=xl/sharedStrings.xml><?xml version="1.0" encoding="utf-8"?>
<sst xmlns="http://schemas.openxmlformats.org/spreadsheetml/2006/main" count="101" uniqueCount="86">
  <si>
    <t/>
  </si>
  <si>
    <t>单位：万元</t>
  </si>
  <si>
    <t>收                             入</t>
  </si>
  <si>
    <t>支                        出</t>
  </si>
  <si>
    <t>项                    目</t>
  </si>
  <si>
    <t>2011年预算</t>
  </si>
  <si>
    <t>一、财政拨款收入</t>
  </si>
  <si>
    <t>一般公共服务</t>
  </si>
  <si>
    <t xml:space="preserve">       财政预算拨款收入</t>
  </si>
  <si>
    <t>外交</t>
  </si>
  <si>
    <t xml:space="preserve">       行政事业性收费收入  </t>
  </si>
  <si>
    <t>国防</t>
  </si>
  <si>
    <t xml:space="preserve">       其他拨款收入</t>
  </si>
  <si>
    <t>公共安全</t>
  </si>
  <si>
    <t>二、事业收入</t>
  </si>
  <si>
    <t xml:space="preserve">教育    </t>
  </si>
  <si>
    <t>三、事业单位经营收入</t>
  </si>
  <si>
    <t xml:space="preserve">科学技术  </t>
  </si>
  <si>
    <t>四、上级补助收入</t>
  </si>
  <si>
    <t>文化体育与传媒</t>
  </si>
  <si>
    <t>五、附属单位上缴收入</t>
  </si>
  <si>
    <t xml:space="preserve">社会保障和就业  </t>
  </si>
  <si>
    <t>六、其他收入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</si>
  <si>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</si>
  <si>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</si>
  <si>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</si>
  <si>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</si>
  <si>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</si>
  <si>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</si>
  <si>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</si>
  <si>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</si>
  <si>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地震灾后恢复重建支出</t>
  </si>
  <si>
    <t>国土资源气象等事务</t>
  </si>
  <si>
    <t>住房保障支出</t>
  </si>
  <si>
    <t>粮油物资管理事务</t>
  </si>
  <si>
    <t>储备事务支出</t>
  </si>
  <si>
    <t>预备费</t>
  </si>
  <si>
    <t>国债还本付息支出</t>
  </si>
  <si>
    <t>其他支出</t>
  </si>
  <si>
    <t>转移性支出</t>
  </si>
  <si>
    <t>本  年  收  入  合  计</t>
  </si>
  <si>
    <t>本  年  支  出  合  计</t>
  </si>
  <si>
    <t>上年结转</t>
  </si>
  <si>
    <t>结转下年</t>
  </si>
  <si>
    <t xml:space="preserve">    专项结转</t>
  </si>
  <si>
    <t>　用事业基金弥补收支差额</t>
  </si>
  <si>
    <t xml:space="preserve">    其他结转</t>
  </si>
  <si>
    <t>收      入      总      计</t>
  </si>
  <si>
    <t>支　　　出　　　总　　　计</t>
  </si>
  <si>
    <t>科目编码</t>
  </si>
  <si>
    <t>单位名称（科目）</t>
  </si>
  <si>
    <t>总计</t>
  </si>
  <si>
    <t>类</t>
  </si>
  <si>
    <t>款</t>
  </si>
  <si>
    <t>项目支出</t>
  </si>
  <si>
    <t>合计</t>
  </si>
  <si>
    <t>*</t>
  </si>
  <si>
    <t>206</t>
  </si>
  <si>
    <t>03</t>
  </si>
  <si>
    <t xml:space="preserve">    机构运行（应用研究）</t>
  </si>
  <si>
    <t>02</t>
  </si>
  <si>
    <t xml:space="preserve">    社会公益研究</t>
  </si>
  <si>
    <t>04</t>
  </si>
  <si>
    <t xml:space="preserve">    应用技术研究与开发</t>
  </si>
  <si>
    <t>05</t>
  </si>
  <si>
    <t>99</t>
  </si>
  <si>
    <t xml:space="preserve">    其他科技条件与服务支出</t>
  </si>
  <si>
    <t xml:space="preserve">    其他科学技术支出</t>
  </si>
  <si>
    <t>210</t>
  </si>
  <si>
    <t xml:space="preserve">    事业单位医疗</t>
  </si>
  <si>
    <t>221</t>
  </si>
  <si>
    <t xml:space="preserve">    住房公积金</t>
  </si>
  <si>
    <t xml:space="preserve">    提租补贴</t>
  </si>
  <si>
    <t xml:space="preserve">  吉林农业工程职业技术学院</t>
  </si>
  <si>
    <t>205</t>
  </si>
  <si>
    <t xml:space="preserve">    高等职业教育</t>
  </si>
  <si>
    <t>备注</t>
  </si>
  <si>
    <t>基本支出</t>
  </si>
  <si>
    <t>单位：万元</t>
  </si>
  <si>
    <t>预算01表</t>
  </si>
  <si>
    <t>预算02表</t>
  </si>
  <si>
    <t xml:space="preserve">    科技条件专项</t>
  </si>
  <si>
    <t>中国农业科技东北创新中心(省农科院)</t>
  </si>
  <si>
    <t xml:space="preserve">  中国农业科技东北创新中心（本级）</t>
  </si>
  <si>
    <t>中国农业科技东北创新中心(省农科院)2012年部门收支预算总表</t>
  </si>
  <si>
    <t>中国农业科技东北创新中心(省农科院)2012年部门财政拨款支出预算表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</si>
</sst>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"/>
    <numFmt numFmtId="178" formatCode=";;"/>
    <numFmt numFmtId="179" formatCode="0.00_);[Red]\(0.00\)"/>
    <numFmt numFmtId="180" formatCode="0.000000000000000000_);[Red]\(0.0000000000000000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华文细黑"/>
      <family val="0"/>
    </font>
    <font>
      <sz val="16"/>
      <name val="黑体"/>
      <family val="0"/>
    </font>
    <font>
      <sz val="12"/>
      <name val="华文细黑"/>
      <family val="0"/>
    </font>
    <font>
      <b/>
      <sz val="18"/>
      <name val="黑体"/>
      <family val="0"/>
    </font>
    <font>
      <sz val="14"/>
      <name val="华文细黑"/>
      <family val="0"/>
    </font>
    <font>
      <sz val="14"/>
      <name val="Arial"/>
      <family val="2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4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38" fontId="7" fillId="0" borderId="1" xfId="0" applyNumberFormat="1" applyFont="1" applyFill="1" applyBorder="1" applyAlignment="1" applyProtection="1">
      <alignment horizontal="center" vertical="center" wrapText="1"/>
      <protection/>
    </xf>
    <xf numFmtId="38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49" fontId="8" fillId="0" borderId="4" xfId="0" applyNumberFormat="1" applyFont="1" applyFill="1" applyBorder="1" applyAlignment="1" applyProtection="1">
      <alignment horizontal="center" vertical="center"/>
      <protection/>
    </xf>
    <xf numFmtId="178" fontId="7" fillId="0" borderId="3" xfId="0" applyNumberFormat="1" applyFont="1" applyFill="1" applyBorder="1" applyAlignment="1" applyProtection="1">
      <alignment horizontal="center" vertical="center" wrapText="1"/>
      <protection/>
    </xf>
    <xf numFmtId="43" fontId="8" fillId="0" borderId="3" xfId="18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8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176" fontId="7" fillId="0" borderId="3" xfId="0" applyNumberFormat="1" applyFont="1" applyFill="1" applyBorder="1" applyAlignment="1" applyProtection="1">
      <alignment horizontal="centerContinuous" vertical="center"/>
      <protection/>
    </xf>
    <xf numFmtId="176" fontId="7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176" fontId="7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>
      <alignment vertical="center" wrapText="1"/>
    </xf>
    <xf numFmtId="43" fontId="8" fillId="0" borderId="1" xfId="18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3" fontId="8" fillId="0" borderId="1" xfId="18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3" fontId="8" fillId="0" borderId="6" xfId="18" applyFont="1" applyFill="1" applyBorder="1" applyAlignment="1" applyProtection="1">
      <alignment horizontal="right" vertical="center"/>
      <protection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9" fillId="0" borderId="3" xfId="0" applyFont="1" applyBorder="1" applyAlignment="1">
      <alignment/>
    </xf>
    <xf numFmtId="43" fontId="8" fillId="0" borderId="3" xfId="18" applyFont="1" applyFill="1" applyBorder="1" applyAlignment="1" applyProtection="1">
      <alignment horizontal="right" vertical="center"/>
      <protection/>
    </xf>
    <xf numFmtId="43" fontId="8" fillId="2" borderId="3" xfId="18" applyFont="1" applyFill="1" applyBorder="1" applyAlignment="1" applyProtection="1">
      <alignment horizontal="right" vertical="center"/>
      <protection/>
    </xf>
    <xf numFmtId="176" fontId="7" fillId="0" borderId="3" xfId="0" applyNumberFormat="1" applyFont="1" applyFill="1" applyBorder="1" applyAlignment="1" applyProtection="1">
      <alignment vertical="center"/>
      <protection/>
    </xf>
    <xf numFmtId="176" fontId="7" fillId="0" borderId="3" xfId="0" applyNumberFormat="1" applyFont="1" applyFill="1" applyBorder="1" applyAlignment="1" applyProtection="1">
      <alignment horizontal="left" vertical="center"/>
      <protection/>
    </xf>
    <xf numFmtId="176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Fill="1" applyBorder="1" applyAlignment="1">
      <alignment/>
    </xf>
    <xf numFmtId="43" fontId="8" fillId="0" borderId="3" xfId="18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4" fontId="9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49" fontId="8" fillId="0" borderId="4" xfId="0" applyNumberFormat="1" applyFont="1" applyFill="1" applyBorder="1" applyAlignment="1" applyProtection="1">
      <alignment horizontal="left" vertical="center"/>
      <protection/>
    </xf>
    <xf numFmtId="179" fontId="7" fillId="0" borderId="3" xfId="0" applyNumberFormat="1" applyFont="1" applyBorder="1" applyAlignment="1">
      <alignment/>
    </xf>
    <xf numFmtId="43" fontId="8" fillId="0" borderId="6" xfId="18" applyFont="1" applyFill="1" applyBorder="1" applyAlignment="1" applyProtection="1">
      <alignment horizontal="right" vertical="center"/>
      <protection/>
    </xf>
    <xf numFmtId="43" fontId="8" fillId="0" borderId="2" xfId="18" applyFont="1" applyFill="1" applyBorder="1" applyAlignment="1" applyProtection="1">
      <alignment horizontal="right"/>
      <protection/>
    </xf>
    <xf numFmtId="176" fontId="5" fillId="0" borderId="7" xfId="0" applyNumberFormat="1" applyFont="1" applyFill="1" applyBorder="1" applyAlignment="1" applyProtection="1">
      <alignment horizontal="left" vertical="center"/>
      <protection/>
    </xf>
    <xf numFmtId="176" fontId="7" fillId="0" borderId="3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40" fontId="7" fillId="0" borderId="8" xfId="0" applyNumberFormat="1" applyFont="1" applyFill="1" applyBorder="1" applyAlignment="1" applyProtection="1">
      <alignment horizontal="center" vertical="center"/>
      <protection/>
    </xf>
    <xf numFmtId="40" fontId="7" fillId="0" borderId="9" xfId="0" applyNumberFormat="1" applyFont="1" applyFill="1" applyBorder="1" applyAlignment="1" applyProtection="1">
      <alignment horizontal="center" vertical="center"/>
      <protection/>
    </xf>
    <xf numFmtId="4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40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177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40" fontId="7" fillId="0" borderId="11" xfId="0" applyNumberFormat="1" applyFont="1" applyFill="1" applyBorder="1" applyAlignment="1" applyProtection="1">
      <alignment horizontal="center" vertical="center"/>
      <protection/>
    </xf>
    <xf numFmtId="40" fontId="7" fillId="0" borderId="2" xfId="0" applyNumberFormat="1" applyFont="1" applyFill="1" applyBorder="1" applyAlignment="1" applyProtection="1">
      <alignment horizontal="center" vertical="center"/>
      <protection/>
    </xf>
    <xf numFmtId="40" fontId="7" fillId="0" borderId="6" xfId="0" applyNumberFormat="1" applyFont="1" applyFill="1" applyBorder="1" applyAlignment="1" applyProtection="1">
      <alignment horizontal="center" vertical="center"/>
      <protection/>
    </xf>
    <xf numFmtId="40" fontId="7" fillId="0" borderId="12" xfId="0" applyNumberFormat="1" applyFont="1" applyFill="1" applyBorder="1" applyAlignment="1" applyProtection="1">
      <alignment horizontal="center" vertical="center"/>
      <protection/>
    </xf>
    <xf numFmtId="40" fontId="7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workbookViewId="0" topLeftCell="A1">
      <selection activeCell="A2" sqref="A2:D2"/>
    </sheetView>
  </sheetViews>
  <sheetFormatPr defaultColWidth="6.875" defaultRowHeight="12.75" customHeight="1"/>
  <cols>
    <col min="1" max="1" width="32.00390625" style="0" customWidth="1"/>
    <col min="2" max="2" width="21.625" style="0" customWidth="1"/>
    <col min="3" max="3" width="32.50390625" style="0" customWidth="1"/>
    <col min="4" max="4" width="20.00390625" style="0" customWidth="1"/>
    <col min="5" max="164" width="6.75390625" style="0" customWidth="1"/>
  </cols>
  <sheetData>
    <row r="1" spans="1:254" ht="18.75" customHeight="1">
      <c r="A1" s="1"/>
      <c r="B1" s="2"/>
      <c r="C1" s="2"/>
      <c r="D1" s="3" t="s">
        <v>79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1.5" customHeight="1">
      <c r="A2" s="59" t="s">
        <v>84</v>
      </c>
      <c r="B2" s="59"/>
      <c r="C2" s="59"/>
      <c r="D2" s="5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21" customHeight="1">
      <c r="A3" s="57" t="s">
        <v>0</v>
      </c>
      <c r="B3" s="57"/>
      <c r="C3" s="12"/>
      <c r="D3" s="52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24" customFormat="1" ht="17.25" customHeight="1">
      <c r="A4" s="27" t="s">
        <v>2</v>
      </c>
      <c r="B4" s="27"/>
      <c r="C4" s="58" t="s">
        <v>3</v>
      </c>
      <c r="D4" s="5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24" customFormat="1" ht="17.25" customHeight="1">
      <c r="A5" s="28" t="s">
        <v>4</v>
      </c>
      <c r="B5" s="31" t="s">
        <v>5</v>
      </c>
      <c r="C5" s="28" t="s">
        <v>4</v>
      </c>
      <c r="D5" s="31" t="s">
        <v>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s="24" customFormat="1" ht="17.25" customHeight="1">
      <c r="A6" s="32" t="s">
        <v>6</v>
      </c>
      <c r="B6" s="33">
        <f>B7+B8+B9</f>
        <v>15288.88</v>
      </c>
      <c r="C6" s="34" t="s">
        <v>7</v>
      </c>
      <c r="D6" s="35">
        <v>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24" customFormat="1" ht="17.25" customHeight="1">
      <c r="A7" s="32" t="s">
        <v>8</v>
      </c>
      <c r="B7" s="35">
        <v>15288.88</v>
      </c>
      <c r="C7" s="34" t="s">
        <v>9</v>
      </c>
      <c r="D7" s="35"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s="24" customFormat="1" ht="17.25" customHeight="1">
      <c r="A8" s="32" t="s">
        <v>10</v>
      </c>
      <c r="B8" s="22">
        <v>0</v>
      </c>
      <c r="C8" s="34" t="s">
        <v>11</v>
      </c>
      <c r="D8" s="35"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s="24" customFormat="1" ht="17.25" customHeight="1">
      <c r="A9" s="32" t="s">
        <v>12</v>
      </c>
      <c r="B9" s="55">
        <v>0</v>
      </c>
      <c r="C9" s="34" t="s">
        <v>13</v>
      </c>
      <c r="D9" s="35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s="24" customFormat="1" ht="17.25" customHeight="1">
      <c r="A10" s="36" t="s">
        <v>14</v>
      </c>
      <c r="B10" s="56">
        <v>2700</v>
      </c>
      <c r="C10" s="34" t="s">
        <v>15</v>
      </c>
      <c r="D10" s="35">
        <v>5523.81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s="24" customFormat="1" ht="17.25" customHeight="1">
      <c r="A11" s="36" t="s">
        <v>16</v>
      </c>
      <c r="B11" s="35">
        <v>0</v>
      </c>
      <c r="C11" s="34" t="s">
        <v>17</v>
      </c>
      <c r="D11" s="35">
        <v>10471.61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s="24" customFormat="1" ht="17.25" customHeight="1">
      <c r="A12" s="37" t="s">
        <v>18</v>
      </c>
      <c r="B12" s="35">
        <v>0</v>
      </c>
      <c r="C12" s="34" t="s">
        <v>19</v>
      </c>
      <c r="D12" s="35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s="24" customFormat="1" ht="17.25" customHeight="1">
      <c r="A13" s="37" t="s">
        <v>20</v>
      </c>
      <c r="B13" s="35">
        <v>0</v>
      </c>
      <c r="C13" s="34" t="s">
        <v>21</v>
      </c>
      <c r="D13" s="35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s="24" customFormat="1" ht="17.25" customHeight="1">
      <c r="A14" s="36" t="s">
        <v>22</v>
      </c>
      <c r="B14" s="22">
        <v>0</v>
      </c>
      <c r="C14" s="34" t="s">
        <v>23</v>
      </c>
      <c r="D14" s="35">
        <v>541.67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s="24" customFormat="1" ht="17.25" customHeight="1">
      <c r="A15" s="36"/>
      <c r="B15" s="38"/>
      <c r="C15" s="34" t="s">
        <v>24</v>
      </c>
      <c r="D15" s="35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s="24" customFormat="1" ht="17.25" customHeight="1">
      <c r="A16" s="39"/>
      <c r="B16" s="38"/>
      <c r="C16" s="34" t="s">
        <v>25</v>
      </c>
      <c r="D16" s="35"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s="24" customFormat="1" ht="17.25" customHeight="1">
      <c r="A17" s="32"/>
      <c r="B17" s="38"/>
      <c r="C17" s="40" t="s">
        <v>26</v>
      </c>
      <c r="D17" s="35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s="24" customFormat="1" ht="17.25" customHeight="1">
      <c r="A18" s="41"/>
      <c r="B18" s="42"/>
      <c r="C18" s="40" t="s">
        <v>27</v>
      </c>
      <c r="D18" s="35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s="24" customFormat="1" ht="17.25" customHeight="1">
      <c r="A19" s="32"/>
      <c r="B19" s="42"/>
      <c r="C19" s="40" t="s">
        <v>28</v>
      </c>
      <c r="D19" s="35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24" customFormat="1" ht="17.25" customHeight="1">
      <c r="A20" s="32"/>
      <c r="B20" s="42"/>
      <c r="C20" s="40" t="s">
        <v>29</v>
      </c>
      <c r="D20" s="35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s="24" customFormat="1" ht="17.25" customHeight="1">
      <c r="A21" s="32"/>
      <c r="B21" s="42"/>
      <c r="C21" s="40" t="s">
        <v>30</v>
      </c>
      <c r="D21" s="35"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s="24" customFormat="1" ht="17.25" customHeight="1">
      <c r="A22" s="26"/>
      <c r="B22" s="42"/>
      <c r="C22" s="40" t="s">
        <v>31</v>
      </c>
      <c r="D22" s="35"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s="24" customFormat="1" ht="17.25" customHeight="1">
      <c r="A23" s="26"/>
      <c r="B23" s="42"/>
      <c r="C23" s="40" t="s">
        <v>32</v>
      </c>
      <c r="D23" s="35"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s="24" customFormat="1" ht="17.25" customHeight="1">
      <c r="A24" s="26"/>
      <c r="B24" s="42"/>
      <c r="C24" s="40" t="s">
        <v>33</v>
      </c>
      <c r="D24" s="35">
        <v>1451.79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s="24" customFormat="1" ht="17.25" customHeight="1">
      <c r="A25" s="26"/>
      <c r="B25" s="42"/>
      <c r="C25" s="40" t="s">
        <v>34</v>
      </c>
      <c r="D25" s="35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s="24" customFormat="1" ht="17.25" customHeight="1">
      <c r="A26" s="26"/>
      <c r="B26" s="42"/>
      <c r="C26" s="40" t="s">
        <v>35</v>
      </c>
      <c r="D26" s="35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s="24" customFormat="1" ht="17.25" customHeight="1">
      <c r="A27" s="26"/>
      <c r="B27" s="42"/>
      <c r="C27" s="40" t="s">
        <v>36</v>
      </c>
      <c r="D27" s="35"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s="24" customFormat="1" ht="17.25" customHeight="1">
      <c r="A28" s="26"/>
      <c r="B28" s="42"/>
      <c r="C28" s="40" t="s">
        <v>37</v>
      </c>
      <c r="D28" s="35"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s="24" customFormat="1" ht="17.25" customHeight="1">
      <c r="A29" s="26"/>
      <c r="B29" s="42"/>
      <c r="C29" s="40" t="s">
        <v>38</v>
      </c>
      <c r="D29" s="22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s="24" customFormat="1" ht="17.25" customHeight="1">
      <c r="A30" s="26"/>
      <c r="B30" s="42"/>
      <c r="C30" s="40" t="s">
        <v>39</v>
      </c>
      <c r="D30" s="3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s="24" customFormat="1" ht="17.25" customHeight="1">
      <c r="A31" s="28" t="s">
        <v>40</v>
      </c>
      <c r="B31" s="43">
        <f>B6+B10+B11+B12+B13+B14</f>
        <v>17988.879999999997</v>
      </c>
      <c r="C31" s="28" t="s">
        <v>41</v>
      </c>
      <c r="D31" s="38">
        <f>SUM(D6:D30)</f>
        <v>17988.88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s="24" customFormat="1" ht="17.25" customHeight="1">
      <c r="A32" s="44" t="s">
        <v>42</v>
      </c>
      <c r="B32" s="42">
        <f>B33+B34+B35</f>
        <v>0</v>
      </c>
      <c r="C32" s="45" t="s">
        <v>43</v>
      </c>
      <c r="D32" s="42">
        <f>D36-D31</f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s="24" customFormat="1" ht="17.25" customHeight="1">
      <c r="A33" s="46" t="s">
        <v>44</v>
      </c>
      <c r="B33" s="22">
        <v>0</v>
      </c>
      <c r="C33" s="47"/>
      <c r="D33" s="4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s="24" customFormat="1" ht="17.25" customHeight="1">
      <c r="A34" s="49" t="s">
        <v>45</v>
      </c>
      <c r="B34" s="22">
        <v>0</v>
      </c>
      <c r="C34" s="50"/>
      <c r="D34" s="4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s="24" customFormat="1" ht="17.25" customHeight="1">
      <c r="A35" s="44" t="s">
        <v>46</v>
      </c>
      <c r="B35" s="22">
        <v>0</v>
      </c>
      <c r="C35" s="50"/>
      <c r="D35" s="4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254" s="24" customFormat="1" ht="17.25" customHeight="1">
      <c r="A36" s="28" t="s">
        <v>47</v>
      </c>
      <c r="B36" s="42">
        <f>B31+B32</f>
        <v>17988.879999999997</v>
      </c>
      <c r="C36" s="28" t="s">
        <v>48</v>
      </c>
      <c r="D36" s="43">
        <f>B36</f>
        <v>17988.879999999997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s="24" customFormat="1" ht="20.25" customHeight="1">
      <c r="A37" s="29"/>
      <c r="B37" s="29"/>
      <c r="C37" s="29"/>
      <c r="D37" s="5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s="24" customFormat="1" ht="20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s="24" customFormat="1" ht="20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="24" customFormat="1" ht="12.75" customHeight="1"/>
    <row r="41" s="24" customFormat="1" ht="12.75" customHeight="1"/>
    <row r="42" s="24" customFormat="1" ht="12.75" customHeight="1"/>
    <row r="43" s="24" customFormat="1" ht="12.75" customHeight="1"/>
    <row r="44" s="24" customFormat="1" ht="12.75" customHeight="1"/>
    <row r="45" s="24" customFormat="1" ht="12.75" customHeight="1"/>
    <row r="46" s="24" customFormat="1" ht="12.75" customHeight="1"/>
    <row r="47" s="24" customFormat="1" ht="12.75" customHeight="1"/>
    <row r="48" s="24" customFormat="1" ht="12.75" customHeight="1"/>
    <row r="49" s="24" customFormat="1" ht="12.75" customHeight="1"/>
    <row r="50" s="24" customFormat="1" ht="12.75" customHeight="1"/>
    <row r="51" s="24" customFormat="1" ht="12.75" customHeight="1"/>
    <row r="52" s="24" customFormat="1" ht="12.75" customHeight="1"/>
    <row r="53" s="24" customFormat="1" ht="12.75" customHeight="1"/>
    <row r="54" s="24" customFormat="1" ht="12.75" customHeight="1"/>
    <row r="55" s="24" customFormat="1" ht="12.75" customHeight="1"/>
    <row r="56" s="24" customFormat="1" ht="12.75" customHeight="1"/>
    <row r="57" s="24" customFormat="1" ht="12.75" customHeight="1"/>
    <row r="58" s="24" customFormat="1" ht="12.75" customHeight="1"/>
    <row r="59" s="24" customFormat="1" ht="12.75" customHeight="1"/>
    <row r="60" s="24" customFormat="1" ht="12.75" customHeight="1"/>
    <row r="61" s="24" customFormat="1" ht="12.75" customHeight="1"/>
    <row r="62" s="24" customFormat="1" ht="12.75" customHeight="1"/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12.75" customHeight="1"/>
    <row r="69" s="24" customFormat="1" ht="12.75" customHeight="1"/>
    <row r="70" s="24" customFormat="1" ht="12.75" customHeight="1"/>
    <row r="71" s="24" customFormat="1" ht="12.75" customHeight="1"/>
    <row r="72" s="24" customFormat="1" ht="12.75" customHeight="1"/>
    <row r="73" s="24" customFormat="1" ht="12.75" customHeight="1"/>
    <row r="74" s="24" customFormat="1" ht="12.75" customHeight="1"/>
    <row r="75" s="24" customFormat="1" ht="12.75" customHeight="1"/>
    <row r="76" s="24" customFormat="1" ht="12.75" customHeight="1"/>
    <row r="77" s="24" customFormat="1" ht="12.75" customHeight="1"/>
    <row r="78" s="24" customFormat="1" ht="12.75" customHeight="1"/>
    <row r="79" s="24" customFormat="1" ht="12.75" customHeight="1"/>
    <row r="80" s="24" customFormat="1" ht="12.75" customHeight="1"/>
    <row r="81" s="24" customFormat="1" ht="12.75" customHeight="1"/>
    <row r="82" s="24" customFormat="1" ht="12.75" customHeight="1"/>
    <row r="83" s="24" customFormat="1" ht="12.75" customHeight="1"/>
    <row r="84" s="24" customFormat="1" ht="12.75" customHeight="1"/>
    <row r="85" s="24" customFormat="1" ht="12.75" customHeight="1"/>
    <row r="86" s="24" customFormat="1" ht="12.75" customHeight="1"/>
    <row r="87" s="24" customFormat="1" ht="12.75" customHeight="1"/>
    <row r="88" s="24" customFormat="1" ht="12.75" customHeight="1"/>
    <row r="89" s="24" customFormat="1" ht="12.75" customHeight="1"/>
    <row r="90" s="24" customFormat="1" ht="12.75" customHeight="1"/>
    <row r="91" s="24" customFormat="1" ht="12.75" customHeight="1"/>
    <row r="92" s="24" customFormat="1" ht="12.75" customHeight="1"/>
    <row r="93" s="24" customFormat="1" ht="12.75" customHeight="1"/>
    <row r="94" s="24" customFormat="1" ht="12.75" customHeight="1"/>
    <row r="95" s="24" customFormat="1" ht="12.75" customHeight="1"/>
    <row r="96" s="24" customFormat="1" ht="12.75" customHeight="1"/>
    <row r="97" s="24" customFormat="1" ht="12.75" customHeight="1"/>
    <row r="98" s="24" customFormat="1" ht="12.75" customHeight="1"/>
    <row r="99" s="24" customFormat="1" ht="12.75" customHeight="1"/>
    <row r="100" s="24" customFormat="1" ht="12.75" customHeight="1"/>
    <row r="101" s="24" customFormat="1" ht="12.75" customHeight="1"/>
    <row r="102" s="24" customFormat="1" ht="12.75" customHeight="1"/>
    <row r="103" s="24" customFormat="1" ht="12.75" customHeight="1"/>
    <row r="104" s="24" customFormat="1" ht="12.75" customHeight="1"/>
  </sheetData>
  <mergeCells count="3">
    <mergeCell ref="A3:B3"/>
    <mergeCell ref="C4:D4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21"/>
  <sheetViews>
    <sheetView tabSelected="1" workbookViewId="0" topLeftCell="A1">
      <selection activeCell="D4" sqref="D4:D6"/>
    </sheetView>
  </sheetViews>
  <sheetFormatPr defaultColWidth="5.125" defaultRowHeight="12.75" customHeight="1"/>
  <cols>
    <col min="1" max="1" width="7.00390625" style="11" customWidth="1"/>
    <col min="2" max="2" width="7.625" style="11" customWidth="1"/>
    <col min="3" max="3" width="41.875" style="9" customWidth="1"/>
    <col min="4" max="4" width="15.625" style="9" customWidth="1"/>
    <col min="5" max="5" width="15.25390625" style="9" customWidth="1"/>
    <col min="6" max="6" width="14.00390625" style="9" customWidth="1"/>
    <col min="7" max="7" width="13.75390625" style="9" customWidth="1"/>
    <col min="8" max="242" width="5.125" style="9" customWidth="1"/>
    <col min="243" max="248" width="5.125" style="0" customWidth="1"/>
  </cols>
  <sheetData>
    <row r="1" spans="1:7" s="6" customFormat="1" ht="19.5" customHeight="1">
      <c r="A1" s="10"/>
      <c r="B1" s="10"/>
      <c r="D1" s="7"/>
      <c r="E1" s="7"/>
      <c r="F1" s="7"/>
      <c r="G1" s="6" t="s">
        <v>80</v>
      </c>
    </row>
    <row r="2" spans="1:7" s="8" customFormat="1" ht="41.25" customHeight="1">
      <c r="A2" s="63" t="s">
        <v>85</v>
      </c>
      <c r="B2" s="63"/>
      <c r="C2" s="63"/>
      <c r="D2" s="63"/>
      <c r="E2" s="63"/>
      <c r="F2" s="63"/>
      <c r="G2" s="63"/>
    </row>
    <row r="3" spans="1:7" s="6" customFormat="1" ht="19.5" customHeight="1">
      <c r="A3" s="68"/>
      <c r="B3" s="68"/>
      <c r="C3" s="68"/>
      <c r="D3" s="68"/>
      <c r="E3" s="69"/>
      <c r="F3" s="65" t="s">
        <v>78</v>
      </c>
      <c r="G3" s="65"/>
    </row>
    <row r="4" spans="1:7" s="13" customFormat="1" ht="26.25" customHeight="1">
      <c r="A4" s="70" t="s">
        <v>49</v>
      </c>
      <c r="B4" s="70"/>
      <c r="C4" s="71" t="s">
        <v>50</v>
      </c>
      <c r="D4" s="72" t="s">
        <v>51</v>
      </c>
      <c r="E4" s="75" t="s">
        <v>77</v>
      </c>
      <c r="F4" s="60" t="s">
        <v>54</v>
      </c>
      <c r="G4" s="64" t="s">
        <v>76</v>
      </c>
    </row>
    <row r="5" spans="1:7" s="13" customFormat="1" ht="26.25" customHeight="1">
      <c r="A5" s="66" t="s">
        <v>52</v>
      </c>
      <c r="B5" s="66" t="s">
        <v>53</v>
      </c>
      <c r="C5" s="71"/>
      <c r="D5" s="73"/>
      <c r="E5" s="72"/>
      <c r="F5" s="61"/>
      <c r="G5" s="64"/>
    </row>
    <row r="6" spans="1:7" s="15" customFormat="1" ht="26.25" customHeight="1">
      <c r="A6" s="67"/>
      <c r="B6" s="67"/>
      <c r="C6" s="64"/>
      <c r="D6" s="74"/>
      <c r="E6" s="76"/>
      <c r="F6" s="62"/>
      <c r="G6" s="64"/>
    </row>
    <row r="7" spans="1:7" s="15" customFormat="1" ht="26.25" customHeight="1">
      <c r="A7" s="14" t="s">
        <v>56</v>
      </c>
      <c r="B7" s="14" t="s">
        <v>56</v>
      </c>
      <c r="C7" s="16" t="s">
        <v>56</v>
      </c>
      <c r="D7" s="17">
        <v>1</v>
      </c>
      <c r="E7" s="17">
        <v>2</v>
      </c>
      <c r="F7" s="18">
        <v>3</v>
      </c>
      <c r="G7" s="19"/>
    </row>
    <row r="8" spans="1:240" s="24" customFormat="1" ht="26.25" customHeight="1">
      <c r="A8" s="53"/>
      <c r="B8" s="53"/>
      <c r="C8" s="21" t="s">
        <v>55</v>
      </c>
      <c r="D8" s="22">
        <v>17988.88</v>
      </c>
      <c r="E8" s="22">
        <v>16171.88</v>
      </c>
      <c r="F8" s="22">
        <v>1817</v>
      </c>
      <c r="G8" s="5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</row>
    <row r="9" spans="1:240" s="24" customFormat="1" ht="26.25" customHeight="1">
      <c r="A9" s="53"/>
      <c r="B9" s="53"/>
      <c r="C9" s="25" t="s">
        <v>82</v>
      </c>
      <c r="D9" s="22">
        <v>17988.88</v>
      </c>
      <c r="E9" s="22">
        <v>16171.88</v>
      </c>
      <c r="F9" s="22">
        <v>1817</v>
      </c>
      <c r="G9" s="5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</row>
    <row r="10" spans="1:240" s="24" customFormat="1" ht="26.25" customHeight="1">
      <c r="A10" s="53"/>
      <c r="B10" s="53"/>
      <c r="C10" s="25" t="s">
        <v>83</v>
      </c>
      <c r="D10" s="22">
        <v>12465.07</v>
      </c>
      <c r="E10" s="22">
        <v>11298.07</v>
      </c>
      <c r="F10" s="22">
        <v>1167</v>
      </c>
      <c r="G10" s="5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</row>
    <row r="11" spans="1:240" s="24" customFormat="1" ht="26.25" customHeight="1">
      <c r="A11" s="20" t="s">
        <v>57</v>
      </c>
      <c r="B11" s="20" t="s">
        <v>58</v>
      </c>
      <c r="C11" s="25" t="s">
        <v>59</v>
      </c>
      <c r="D11" s="22">
        <v>9313.61</v>
      </c>
      <c r="E11" s="22">
        <v>9313.61</v>
      </c>
      <c r="F11" s="22">
        <v>0</v>
      </c>
      <c r="G11" s="5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</row>
    <row r="12" spans="1:240" s="24" customFormat="1" ht="26.25" customHeight="1">
      <c r="A12" s="20" t="s">
        <v>57</v>
      </c>
      <c r="B12" s="20" t="s">
        <v>58</v>
      </c>
      <c r="C12" s="25" t="s">
        <v>61</v>
      </c>
      <c r="D12" s="22">
        <v>60</v>
      </c>
      <c r="E12" s="22">
        <v>0</v>
      </c>
      <c r="F12" s="22">
        <v>60</v>
      </c>
      <c r="G12" s="5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</row>
    <row r="13" spans="1:240" s="24" customFormat="1" ht="26.25" customHeight="1">
      <c r="A13" s="20" t="s">
        <v>57</v>
      </c>
      <c r="B13" s="20" t="s">
        <v>62</v>
      </c>
      <c r="C13" s="25" t="s">
        <v>63</v>
      </c>
      <c r="D13" s="22">
        <v>118</v>
      </c>
      <c r="E13" s="22">
        <v>0</v>
      </c>
      <c r="F13" s="22">
        <v>118</v>
      </c>
      <c r="G13" s="5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</row>
    <row r="14" spans="1:240" s="24" customFormat="1" ht="26.25" customHeight="1">
      <c r="A14" s="20" t="s">
        <v>57</v>
      </c>
      <c r="B14" s="20" t="s">
        <v>64</v>
      </c>
      <c r="C14" s="25" t="s">
        <v>81</v>
      </c>
      <c r="D14" s="22">
        <v>170</v>
      </c>
      <c r="E14" s="22">
        <v>0</v>
      </c>
      <c r="F14" s="22">
        <v>170</v>
      </c>
      <c r="G14" s="5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</row>
    <row r="15" spans="1:240" s="24" customFormat="1" ht="26.25" customHeight="1">
      <c r="A15" s="20" t="s">
        <v>57</v>
      </c>
      <c r="B15" s="20" t="s">
        <v>64</v>
      </c>
      <c r="C15" s="25" t="s">
        <v>66</v>
      </c>
      <c r="D15" s="22">
        <v>280</v>
      </c>
      <c r="E15" s="22">
        <v>0</v>
      </c>
      <c r="F15" s="22">
        <v>280</v>
      </c>
      <c r="G15" s="5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</row>
    <row r="16" spans="1:240" s="24" customFormat="1" ht="26.25" customHeight="1">
      <c r="A16" s="20" t="s">
        <v>57</v>
      </c>
      <c r="B16" s="20" t="s">
        <v>65</v>
      </c>
      <c r="C16" s="25" t="s">
        <v>67</v>
      </c>
      <c r="D16" s="22">
        <v>530</v>
      </c>
      <c r="E16" s="22">
        <v>0</v>
      </c>
      <c r="F16" s="22">
        <v>530</v>
      </c>
      <c r="G16" s="5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</row>
    <row r="17" spans="1:240" s="24" customFormat="1" ht="26.25" customHeight="1">
      <c r="A17" s="20" t="s">
        <v>68</v>
      </c>
      <c r="B17" s="20" t="s">
        <v>64</v>
      </c>
      <c r="C17" s="25" t="s">
        <v>69</v>
      </c>
      <c r="D17" s="22">
        <v>541.67</v>
      </c>
      <c r="E17" s="22">
        <v>532.67</v>
      </c>
      <c r="F17" s="22">
        <v>9</v>
      </c>
      <c r="G17" s="5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</row>
    <row r="18" spans="1:240" s="24" customFormat="1" ht="26.25" customHeight="1">
      <c r="A18" s="20" t="s">
        <v>70</v>
      </c>
      <c r="B18" s="20" t="s">
        <v>60</v>
      </c>
      <c r="C18" s="25" t="s">
        <v>71</v>
      </c>
      <c r="D18" s="22">
        <v>536.25</v>
      </c>
      <c r="E18" s="22">
        <v>536.25</v>
      </c>
      <c r="F18" s="22">
        <v>0</v>
      </c>
      <c r="G18" s="5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</row>
    <row r="19" spans="1:240" s="24" customFormat="1" ht="26.25" customHeight="1">
      <c r="A19" s="20" t="s">
        <v>70</v>
      </c>
      <c r="B19" s="20" t="s">
        <v>60</v>
      </c>
      <c r="C19" s="25" t="s">
        <v>72</v>
      </c>
      <c r="D19" s="22">
        <v>915.54</v>
      </c>
      <c r="E19" s="22">
        <v>915.54</v>
      </c>
      <c r="F19" s="22">
        <v>0</v>
      </c>
      <c r="G19" s="54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</row>
    <row r="20" spans="1:240" s="24" customFormat="1" ht="26.25" customHeight="1">
      <c r="A20" s="20"/>
      <c r="B20" s="20"/>
      <c r="C20" s="25" t="s">
        <v>73</v>
      </c>
      <c r="D20" s="22">
        <v>5523.81</v>
      </c>
      <c r="E20" s="22">
        <v>4873.81</v>
      </c>
      <c r="F20" s="22">
        <v>650</v>
      </c>
      <c r="G20" s="5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</row>
    <row r="21" spans="1:240" s="24" customFormat="1" ht="26.25" customHeight="1">
      <c r="A21" s="20" t="s">
        <v>74</v>
      </c>
      <c r="B21" s="20" t="s">
        <v>58</v>
      </c>
      <c r="C21" s="25" t="s">
        <v>75</v>
      </c>
      <c r="D21" s="22">
        <v>5523.81</v>
      </c>
      <c r="E21" s="22">
        <v>4873.81</v>
      </c>
      <c r="F21" s="22">
        <v>650</v>
      </c>
      <c r="G21" s="5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</row>
    <row r="22" ht="26.25" customHeight="1"/>
  </sheetData>
  <mergeCells count="11">
    <mergeCell ref="E4:E6"/>
    <mergeCell ref="F4:F6"/>
    <mergeCell ref="A2:G2"/>
    <mergeCell ref="G4:G6"/>
    <mergeCell ref="F3:G3"/>
    <mergeCell ref="A5:A6"/>
    <mergeCell ref="B5:B6"/>
    <mergeCell ref="A3:E3"/>
    <mergeCell ref="A4:B4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2012-05-07T08:49:47Z</dcterms:modified>
  <cp:category/>
  <cp:version/>
  <cp:contentType/>
  <cp:contentStatus/>
</cp:coreProperties>
</file>